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'Sheet1'!$A$1:$G$28</definedName>
  </definedNames>
  <calcPr fullCalcOnLoad="1"/>
</workbook>
</file>

<file path=xl/sharedStrings.xml><?xml version="1.0" encoding="utf-8"?>
<sst xmlns="http://schemas.openxmlformats.org/spreadsheetml/2006/main" count="27" uniqueCount="26">
  <si>
    <t>Ds = Safety Distance</t>
  </si>
  <si>
    <t>K = 63 in/sec (OSHA hand speed)</t>
  </si>
  <si>
    <t>Dpf = Distance (in inches), penetration depth factor</t>
  </si>
  <si>
    <t>Ts = Stop Time (in milliseconds)</t>
  </si>
  <si>
    <t>Tr = Response time of presence sensing device (in milliseconds)</t>
  </si>
  <si>
    <t>K</t>
  </si>
  <si>
    <t>Ts</t>
  </si>
  <si>
    <t>Tc</t>
  </si>
  <si>
    <t>Tr</t>
  </si>
  <si>
    <t>Tbm</t>
  </si>
  <si>
    <t>Dpf</t>
  </si>
  <si>
    <t>M.O.S = Minimum Object Sensitivity (in inches) of the light curtains</t>
  </si>
  <si>
    <t>MOS</t>
  </si>
  <si>
    <t>OSHA Safety Distance (Ds) in inches</t>
  </si>
  <si>
    <t>ANSI Safety Distance (Ds) in inches</t>
  </si>
  <si>
    <t>OSHA Formula: Ds = K x Ts</t>
  </si>
  <si>
    <t>ANSI Formula: Ds = K (Ts + Tc + Tr + Tbm) + Dpf</t>
  </si>
  <si>
    <t>Enter values below to determine recommended Safety Distances:</t>
  </si>
  <si>
    <t>NOTE that values for K, Tbm and Dpf are either FIXED or Calculated and cannot be changed.</t>
  </si>
  <si>
    <t>Enter Values</t>
  </si>
  <si>
    <t>(calculated value)</t>
  </si>
  <si>
    <t>(fixed value)</t>
  </si>
  <si>
    <t>Tc = Response time of machine control (in milliseconds)</t>
  </si>
  <si>
    <t>Tbm = Additional time (in ms) to permit normal wear of brakes before safety distance is violated</t>
  </si>
  <si>
    <t>SAFETY DISTANCE Calculator for "Point of Operation" Light Curtain Guarding</t>
  </si>
  <si>
    <t>Note: values shown for Tc, Tr, MOS, and Dpf are typical for the Wintriss Shadow light curtains. Consult your manufacturer's manual for these values for other brands.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</si>
</sst>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16.8515625" style="0" customWidth="1"/>
    <col min="2" max="2" width="7.28125" style="0" customWidth="1"/>
    <col min="3" max="3" width="26.57421875" style="0" customWidth="1"/>
    <col min="4" max="4" width="8.7109375" style="3" customWidth="1"/>
  </cols>
  <sheetData>
    <row r="1" spans="1:8" s="20" customFormat="1" ht="15.75">
      <c r="A1" s="27" t="s">
        <v>24</v>
      </c>
      <c r="B1" s="27"/>
      <c r="C1" s="27"/>
      <c r="D1" s="28"/>
      <c r="E1" s="27"/>
      <c r="F1" s="27"/>
      <c r="G1" s="27"/>
      <c r="H1" s="27"/>
    </row>
    <row r="2" spans="1:8" s="14" customFormat="1" ht="15.75">
      <c r="A2" s="15"/>
      <c r="B2" s="12"/>
      <c r="C2" s="12"/>
      <c r="D2" s="13"/>
      <c r="E2" s="12"/>
      <c r="F2" s="12"/>
      <c r="G2" s="12"/>
      <c r="H2" s="12"/>
    </row>
    <row r="3" spans="1:8" s="14" customFormat="1" ht="12.75">
      <c r="A3" s="29" t="s">
        <v>15</v>
      </c>
      <c r="B3" s="30"/>
      <c r="C3" s="30"/>
      <c r="D3" s="30"/>
      <c r="E3" s="30"/>
      <c r="F3" s="30"/>
      <c r="G3" s="30"/>
      <c r="H3" s="30"/>
    </row>
    <row r="4" spans="1:8" s="14" customFormat="1" ht="12.75">
      <c r="A4" s="31" t="s">
        <v>16</v>
      </c>
      <c r="B4" s="30"/>
      <c r="C4" s="30"/>
      <c r="D4" s="30"/>
      <c r="E4" s="30"/>
      <c r="F4" s="30"/>
      <c r="G4" s="30"/>
      <c r="H4" s="12"/>
    </row>
    <row r="5" spans="1:8" s="14" customFormat="1" ht="15.75">
      <c r="A5" s="15"/>
      <c r="B5" s="12"/>
      <c r="C5" s="12"/>
      <c r="D5" s="13"/>
      <c r="E5" s="12"/>
      <c r="F5" s="12"/>
      <c r="G5" s="12"/>
      <c r="H5" s="12"/>
    </row>
    <row r="6" ht="12.75">
      <c r="A6" t="s">
        <v>0</v>
      </c>
    </row>
    <row r="7" ht="12.75">
      <c r="A7" t="s">
        <v>1</v>
      </c>
    </row>
    <row r="8" ht="12.75">
      <c r="A8" t="s">
        <v>3</v>
      </c>
    </row>
    <row r="9" ht="12.75">
      <c r="A9" t="s">
        <v>22</v>
      </c>
    </row>
    <row r="10" ht="12.75">
      <c r="A10" t="s">
        <v>4</v>
      </c>
    </row>
    <row r="11" ht="12.75">
      <c r="A11" t="s">
        <v>11</v>
      </c>
    </row>
    <row r="12" ht="12.75">
      <c r="A12" t="s">
        <v>23</v>
      </c>
    </row>
    <row r="13" ht="12.75">
      <c r="A13" t="s">
        <v>2</v>
      </c>
    </row>
    <row r="15" spans="1:8" s="11" customFormat="1" ht="12.75">
      <c r="A15" s="32" t="s">
        <v>17</v>
      </c>
      <c r="B15" s="24"/>
      <c r="C15" s="24"/>
      <c r="D15" s="24"/>
      <c r="E15" s="24"/>
      <c r="F15" s="24"/>
      <c r="G15" s="24"/>
      <c r="H15" s="24"/>
    </row>
    <row r="16" spans="1:8" s="11" customFormat="1" ht="12.75">
      <c r="A16" s="23" t="s">
        <v>18</v>
      </c>
      <c r="B16" s="24"/>
      <c r="C16" s="24"/>
      <c r="D16" s="24"/>
      <c r="E16" s="24"/>
      <c r="F16" s="24"/>
      <c r="G16" s="24"/>
      <c r="H16" s="24"/>
    </row>
    <row r="17" spans="1:8" s="11" customFormat="1" ht="12.75">
      <c r="A17" s="19"/>
      <c r="B17" s="18"/>
      <c r="C17" s="18"/>
      <c r="D17" s="18"/>
      <c r="E17" s="18"/>
      <c r="F17" s="18"/>
      <c r="G17" s="18"/>
      <c r="H17" s="18"/>
    </row>
    <row r="18" spans="2:3" ht="12.75">
      <c r="B18" s="1"/>
      <c r="C18" s="2" t="s">
        <v>19</v>
      </c>
    </row>
    <row r="19" spans="2:6" ht="12.75">
      <c r="B19" s="7" t="s">
        <v>5</v>
      </c>
      <c r="C19" s="8">
        <v>63</v>
      </c>
      <c r="D19" s="25" t="s">
        <v>21</v>
      </c>
      <c r="E19" s="26"/>
      <c r="F19" s="26"/>
    </row>
    <row r="20" spans="2:3" ht="12.75">
      <c r="B20" s="21" t="s">
        <v>6</v>
      </c>
      <c r="C20" s="22">
        <v>175</v>
      </c>
    </row>
    <row r="21" spans="2:3" ht="12.75">
      <c r="B21" s="1" t="s">
        <v>7</v>
      </c>
      <c r="C21" s="6">
        <v>10</v>
      </c>
    </row>
    <row r="22" spans="2:3" ht="12.75">
      <c r="B22" s="1" t="s">
        <v>8</v>
      </c>
      <c r="C22" s="6">
        <v>33</v>
      </c>
    </row>
    <row r="23" spans="2:3" ht="12.75">
      <c r="B23" s="1" t="s">
        <v>12</v>
      </c>
      <c r="C23" s="6">
        <v>1.18</v>
      </c>
    </row>
    <row r="24" spans="2:6" ht="12.75">
      <c r="B24" s="9" t="s">
        <v>9</v>
      </c>
      <c r="C24" s="10">
        <f>SUM(C20*20%)</f>
        <v>35</v>
      </c>
      <c r="D24" s="25" t="s">
        <v>20</v>
      </c>
      <c r="E24" s="24"/>
      <c r="F24" s="24"/>
    </row>
    <row r="25" spans="2:6" ht="12.75">
      <c r="B25" s="9" t="s">
        <v>10</v>
      </c>
      <c r="C25" s="10">
        <f>SUM(3.4*(C23-0.276))</f>
        <v>3.0735999999999994</v>
      </c>
      <c r="D25" s="25" t="s">
        <v>20</v>
      </c>
      <c r="E25" s="24"/>
      <c r="F25" s="24"/>
    </row>
    <row r="27" spans="2:4" ht="12.75">
      <c r="B27" s="5" t="s">
        <v>13</v>
      </c>
      <c r="C27" s="5"/>
      <c r="D27" s="4">
        <f>SUM((C19*C20)/1000)</f>
        <v>11.025</v>
      </c>
    </row>
    <row r="28" spans="1:4" ht="12.75">
      <c r="A28" s="16"/>
      <c r="B28" s="11" t="s">
        <v>14</v>
      </c>
      <c r="C28" s="11"/>
      <c r="D28" s="17">
        <f>SUM((C19*(C20+C21+C22+C24)+C25)/1000)</f>
        <v>15.9420736</v>
      </c>
    </row>
    <row r="30" spans="1:13" ht="12.75">
      <c r="A30" s="35" t="s">
        <v>25</v>
      </c>
      <c r="B30" s="35"/>
      <c r="C30" s="35"/>
      <c r="D30" s="36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.75">
      <c r="A31" s="33"/>
      <c r="B31" s="33"/>
      <c r="C31" s="33"/>
      <c r="D31" s="34"/>
      <c r="E31" s="33"/>
      <c r="F31" s="33"/>
      <c r="G31" s="33"/>
      <c r="H31" s="33"/>
      <c r="I31" s="33"/>
      <c r="J31" s="33"/>
      <c r="K31" s="33"/>
      <c r="L31" s="33"/>
      <c r="M31" s="33"/>
    </row>
  </sheetData>
  <sheetProtection/>
  <mergeCells count="8">
    <mergeCell ref="A16:H16"/>
    <mergeCell ref="D24:F24"/>
    <mergeCell ref="D25:F25"/>
    <mergeCell ref="D19:F19"/>
    <mergeCell ref="A1:H1"/>
    <mergeCell ref="A3:H3"/>
    <mergeCell ref="A4:G4"/>
    <mergeCell ref="A15:H15"/>
  </mergeCells>
  <printOptions/>
  <pageMargins left="0.6" right="0.6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lcp@pri-mailbox.com</cp:lastModifiedBy>
  <cp:lastPrinted>2011-08-03T15:23:23Z</cp:lastPrinted>
  <dcterms:created xsi:type="dcterms:W3CDTF">2006-05-12T15:25:08Z</dcterms:created>
  <dcterms:modified xsi:type="dcterms:W3CDTF">2014-04-07T15:44:59Z</dcterms:modified>
  <cp:category/>
  <cp:version/>
  <cp:contentType/>
  <cp:contentStatus/>
</cp:coreProperties>
</file>